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Kompetenzzentrum für intern. Jugendarbeit\Zentralstelle OFAJ\2027\Planungsanmeldung\2. Unterlagen ZST\"/>
    </mc:Choice>
  </mc:AlternateContent>
  <xr:revisionPtr revIDLastSave="0" documentId="13_ncr:1_{9BD7378D-4BFD-4979-AAD3-4425E827A940}" xr6:coauthVersionLast="47" xr6:coauthVersionMax="47" xr10:uidLastSave="{00000000-0000-0000-0000-000000000000}"/>
  <bookViews>
    <workbookView xWindow="-120" yWindow="-120" windowWidth="29040" windowHeight="15720" xr2:uid="{8D329585-2F2D-463B-B07F-84D2B6155D59}"/>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E34" i="1"/>
  <c r="E45" i="1"/>
  <c r="E39" i="1"/>
  <c r="E13" i="1" l="1"/>
  <c r="E14" i="1"/>
  <c r="E12" i="1"/>
  <c r="E5" i="1" l="1"/>
  <c r="E6" i="1" l="1"/>
  <c r="E7" i="1"/>
  <c r="E8" i="1"/>
  <c r="E9" i="1"/>
  <c r="E10" i="1"/>
  <c r="E15" i="1" l="1"/>
  <c r="E40" i="1"/>
  <c r="E41" i="1"/>
  <c r="E42" i="1"/>
  <c r="E30" i="1"/>
  <c r="E31" i="1"/>
  <c r="E32" i="1"/>
  <c r="E33" i="1"/>
  <c r="E20" i="1"/>
  <c r="E21" i="1"/>
  <c r="E22" i="1"/>
  <c r="E23" i="1"/>
  <c r="E24" i="1"/>
  <c r="E44" i="1"/>
  <c r="E38" i="1"/>
  <c r="E19" i="1"/>
  <c r="E46" i="1" l="1"/>
  <c r="E25" i="1"/>
  <c r="E35" i="1"/>
  <c r="E47" i="1" l="1"/>
</calcChain>
</file>

<file path=xl/sharedStrings.xml><?xml version="1.0" encoding="utf-8"?>
<sst xmlns="http://schemas.openxmlformats.org/spreadsheetml/2006/main" count="75" uniqueCount="49">
  <si>
    <t>Anzahl TN weiteres Land</t>
  </si>
  <si>
    <t>Anzahl Personen</t>
  </si>
  <si>
    <t>TN aus Frankreich</t>
  </si>
  <si>
    <t>TN aus Deutschland</t>
  </si>
  <si>
    <t>Team FR</t>
  </si>
  <si>
    <t>Team weiteres Land</t>
  </si>
  <si>
    <t>Team Deutschland</t>
  </si>
  <si>
    <t>Anzahl Nächte</t>
  </si>
  <si>
    <t>*0,16€</t>
  </si>
  <si>
    <t>Sprachanimation</t>
  </si>
  <si>
    <t>Gesamt</t>
  </si>
  <si>
    <t>Zuschuss künstlerische Leitung</t>
  </si>
  <si>
    <t>Achtung Deckelungrichtlinie beachten</t>
  </si>
  <si>
    <t>Ohne erhöhten Förderbedarf</t>
  </si>
  <si>
    <r>
      <rPr>
        <b/>
        <u/>
        <sz val="11"/>
        <color theme="1"/>
        <rFont val="Calibri"/>
        <family val="2"/>
        <scheme val="minor"/>
      </rPr>
      <t>Oder</t>
    </r>
    <r>
      <rPr>
        <b/>
        <sz val="11"/>
        <color theme="1"/>
        <rFont val="Calibri"/>
        <family val="2"/>
        <scheme val="minor"/>
      </rPr>
      <t xml:space="preserve"> gedeckelte Pauschale 250€ (Deutschland/Frankreich)</t>
    </r>
  </si>
  <si>
    <r>
      <rPr>
        <b/>
        <u/>
        <sz val="11"/>
        <color theme="1"/>
        <rFont val="Calibri"/>
        <family val="2"/>
        <scheme val="minor"/>
      </rPr>
      <t>Oder</t>
    </r>
    <r>
      <rPr>
        <b/>
        <sz val="11"/>
        <color theme="1"/>
        <rFont val="Calibri"/>
        <family val="2"/>
        <scheme val="minor"/>
      </rPr>
      <t xml:space="preserve"> gedeckelte Pauschale 400€ (weiteres Land)</t>
    </r>
  </si>
  <si>
    <r>
      <rPr>
        <b/>
        <u/>
        <sz val="11"/>
        <color theme="1"/>
        <rFont val="Calibri"/>
        <family val="2"/>
        <scheme val="minor"/>
      </rPr>
      <t>Oder</t>
    </r>
    <r>
      <rPr>
        <b/>
        <sz val="11"/>
        <color theme="1"/>
        <rFont val="Calibri"/>
        <family val="2"/>
        <scheme val="minor"/>
      </rPr>
      <t xml:space="preserve"> gedeckelte Pauschale 800€ Überseegebiete)</t>
    </r>
  </si>
  <si>
    <r>
      <rPr>
        <b/>
        <u/>
        <sz val="11"/>
        <color theme="1"/>
        <rFont val="Calibri"/>
        <family val="2"/>
        <scheme val="minor"/>
      </rPr>
      <t xml:space="preserve">Oder </t>
    </r>
    <r>
      <rPr>
        <b/>
        <sz val="11"/>
        <color theme="1"/>
        <rFont val="Calibri"/>
        <family val="2"/>
        <scheme val="minor"/>
      </rPr>
      <t>gedeckelte Pauschale</t>
    </r>
  </si>
  <si>
    <t xml:space="preserve">Bemerkungen </t>
  </si>
  <si>
    <t>Förderfähiger Zuschuss</t>
  </si>
  <si>
    <t>&gt;&gt; Bei besonderem Förderbedarf + bei Weiterbildungen / Fachkräfteaustausche / Vorbereitungstreffen</t>
  </si>
  <si>
    <t>https://www.ofaj.org/sites/default/files/2024-09/junge-menschen-mit-besonderem-foerderbedarf-definition-entsprechend-der-dfjw-richtlinien.pdf</t>
  </si>
  <si>
    <t>https://electra.ofaj.org/ofaj-centrale/pages/common/iframe/distanceframe_de.jsf</t>
  </si>
  <si>
    <t xml:space="preserve">https://www.luftlinie.org/ </t>
  </si>
  <si>
    <t xml:space="preserve"> 
Soll die Berechnung des förderfähigen Zuschusses zwischen Deutschland und Frankreich über 250€ pro Person betragen, bitte nutzen Sie die "gedeckelte Pauschale". 
Soll die Berechnung des förderfähigen Zuschusses für die Reise aus oder zum Drittland über 400€ pro Person betragen, bitte nutzen Sie die "gedeckelte Pauschale". </t>
  </si>
  <si>
    <t>Der Betreuungsschlüssel beträgt 1:5.</t>
  </si>
  <si>
    <t>Projektkostenzuschuss (max. 10 Tage)</t>
  </si>
  <si>
    <t xml:space="preserve">Fahrtkosten (Hin- und Rückreise) </t>
  </si>
  <si>
    <t>Basiskosten (Unterkunft + Verpflegung)</t>
  </si>
  <si>
    <t>Einfache Projektkosten</t>
  </si>
  <si>
    <t>Zuschuss erhöhter Fördersatz</t>
  </si>
  <si>
    <t>Zuschuss Tri- und multilateral</t>
  </si>
  <si>
    <t xml:space="preserve">Gesamt förderfähiger Zuschuss </t>
  </si>
  <si>
    <t>Kilometer-anzahl nach DFJW-Rechner (Zug, Bus, Auto) oder Luftlinie (Flüge) - einfache Strecke</t>
  </si>
  <si>
    <t>Was versteht man unten "Jungen Menschen mit besonderem Förderbedarf"?:</t>
  </si>
  <si>
    <r>
      <rPr>
        <b/>
        <sz val="11"/>
        <color theme="1"/>
        <rFont val="Calibri"/>
        <family val="2"/>
        <scheme val="minor"/>
      </rPr>
      <t>Deckelungrichtlinie</t>
    </r>
    <r>
      <rPr>
        <sz val="11"/>
        <color theme="1"/>
        <rFont val="Calibri"/>
        <family val="2"/>
        <scheme val="minor"/>
      </rPr>
      <t xml:space="preserve">: Übersteigt die Berechnung des Fahrtkostenzuschusses 250,00 € (D/F) bzw. 400,00 € pro Person(weiteres Land) etc., nutzen sie bitte </t>
    </r>
    <r>
      <rPr>
        <u/>
        <sz val="11"/>
        <color theme="1"/>
        <rFont val="Calibri"/>
        <family val="2"/>
        <scheme val="minor"/>
      </rPr>
      <t>nur</t>
    </r>
    <r>
      <rPr>
        <sz val="11"/>
        <color theme="1"/>
        <rFont val="Calibri"/>
        <family val="2"/>
        <scheme val="minor"/>
      </rPr>
      <t xml:space="preserve"> die gedeckelte Pauschale. </t>
    </r>
  </si>
  <si>
    <t>Der Zuschuss für den „erhöhten Förderbedarf“ muss bei der Antragstellung ausführlich begründet werden (welche Mehrkosten entstehen durch die Teilnahme von jungen Menschen mit erhöhtem Förderbedarf? Z. B. geringere bzw. keine Teilnahmegebühren, intensivere pädagogische und/oder sprachliche Begleitung).</t>
  </si>
  <si>
    <t xml:space="preserve">Sprachförderung Tandemkurs </t>
  </si>
  <si>
    <t>Berechnung Zuschuss DFJW 2027</t>
  </si>
  <si>
    <r>
      <t xml:space="preserve">Basiskosten dürfen ausschließlich für Teilnehmende/Teamer*innen beantragt werden, die in einer </t>
    </r>
    <r>
      <rPr>
        <b/>
        <sz val="11"/>
        <color theme="1"/>
        <rFont val="Calibri"/>
        <family val="2"/>
        <scheme val="minor"/>
      </rPr>
      <t xml:space="preserve">kostenpflichtigen Unterkunft </t>
    </r>
    <r>
      <rPr>
        <sz val="11"/>
        <color theme="1"/>
        <rFont val="Calibri"/>
        <family val="2"/>
        <scheme val="minor"/>
      </rPr>
      <t xml:space="preserve">untergebracht sind. </t>
    </r>
  </si>
  <si>
    <r>
      <rPr>
        <b/>
        <sz val="11"/>
        <color theme="1"/>
        <rFont val="Calibri"/>
        <family val="2"/>
        <scheme val="minor"/>
      </rPr>
      <t>Der Betreuungsschlüssel beträgt 1:5.</t>
    </r>
    <r>
      <rPr>
        <sz val="11"/>
        <color theme="1"/>
        <rFont val="Calibri"/>
        <family val="2"/>
        <scheme val="minor"/>
      </rPr>
      <t xml:space="preserve"> Bei einer ausführlichen Begründung ist unter Umständen ein engerer Betreuungsschlüssel möglich.</t>
    </r>
  </si>
  <si>
    <r>
      <t xml:space="preserve">Nehmen Sie als </t>
    </r>
    <r>
      <rPr>
        <b/>
        <sz val="11"/>
        <color theme="1"/>
        <rFont val="Calibri"/>
        <family val="2"/>
        <scheme val="minor"/>
      </rPr>
      <t>Abfahrtsort</t>
    </r>
    <r>
      <rPr>
        <sz val="11"/>
        <color theme="1"/>
        <rFont val="Calibri"/>
        <family val="2"/>
        <scheme val="minor"/>
      </rPr>
      <t xml:space="preserve"> die PLZ+Stadt des Ortes, von dem aus die Gruppe/Teilnehmenden abreisen und als</t>
    </r>
    <r>
      <rPr>
        <b/>
        <sz val="11"/>
        <color theme="1"/>
        <rFont val="Calibri"/>
        <family val="2"/>
        <scheme val="minor"/>
      </rPr>
      <t xml:space="preserve"> Ankunftsort</t>
    </r>
    <r>
      <rPr>
        <sz val="11"/>
        <color theme="1"/>
        <rFont val="Calibri"/>
        <family val="2"/>
        <scheme val="minor"/>
      </rPr>
      <t xml:space="preserve"> die PLZ+Stadt des Begegnungsorts.</t>
    </r>
  </si>
  <si>
    <r>
      <t xml:space="preserve">Bitte nutzen Sie für die Berechnung von Reisen über den </t>
    </r>
    <r>
      <rPr>
        <b/>
        <sz val="11"/>
        <color theme="1"/>
        <rFont val="Calibri"/>
        <family val="2"/>
        <scheme val="minor"/>
      </rPr>
      <t>Landweg</t>
    </r>
    <r>
      <rPr>
        <sz val="11"/>
        <color theme="1"/>
        <rFont val="Calibri"/>
        <family val="2"/>
        <scheme val="minor"/>
      </rPr>
      <t xml:space="preserve"> (Zug, Bus) diesen Link</t>
    </r>
  </si>
  <si>
    <r>
      <t>und für Reisen mit dem</t>
    </r>
    <r>
      <rPr>
        <b/>
        <sz val="11"/>
        <color theme="1"/>
        <rFont val="Calibri"/>
        <family val="2"/>
        <scheme val="minor"/>
      </rPr>
      <t xml:space="preserve"> Flugzeug </t>
    </r>
    <r>
      <rPr>
        <sz val="11"/>
        <color theme="1"/>
        <rFont val="Calibri"/>
        <family val="2"/>
        <scheme val="minor"/>
      </rPr>
      <t>diesen Link:</t>
    </r>
  </si>
  <si>
    <r>
      <t xml:space="preserve">Erhöhte Basiskosten dürfen nur für Teammitglieder beantragt werden, wenn die </t>
    </r>
    <r>
      <rPr>
        <b/>
        <u/>
        <sz val="11"/>
        <color theme="1"/>
        <rFont val="Calibri"/>
        <family val="2"/>
        <scheme val="minor"/>
      </rPr>
      <t>alle</t>
    </r>
    <r>
      <rPr>
        <sz val="11"/>
        <color theme="1"/>
        <rFont val="Calibri"/>
        <family val="2"/>
        <scheme val="minor"/>
      </rPr>
      <t xml:space="preserve"> Teilnehmenden einen besonderen Förderbedarf haben. </t>
    </r>
  </si>
  <si>
    <r>
      <t xml:space="preserve">Basiskosten dürfen ausschließlich für Teilnehmende/Teamer*innen beantragt werden, die in einer </t>
    </r>
    <r>
      <rPr>
        <b/>
        <sz val="11"/>
        <color theme="1"/>
        <rFont val="Calibri"/>
        <family val="2"/>
        <scheme val="minor"/>
      </rPr>
      <t>kostenpflichtigen Unterkunft</t>
    </r>
    <r>
      <rPr>
        <sz val="11"/>
        <color theme="1"/>
        <rFont val="Calibri"/>
        <family val="2"/>
        <scheme val="minor"/>
      </rPr>
      <t xml:space="preserve"> untergebracht werden. </t>
    </r>
  </si>
  <si>
    <t>Achtung zusätzliche Projektkosten zu den einfachen Projektkosten (Linien 39 bis 41) gedeckelt 450€/Nacht</t>
  </si>
  <si>
    <t xml:space="preserve">Max. Fördersatz </t>
  </si>
  <si>
    <t>Max. förderfähiger Zuschuss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</si>
</sst>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44" formatCode="_-* #,##0.00\ &quot;€&quot;_-;\-* #,##0.00\ &quot;€&quot;_-;_-* &quot;-&quot;??\ &quot;€&quot;_-;_-@_-"/>
    <numFmt numFmtId="164" formatCode="_-* #,##0.00\ [$€-407]_-;\-* #,##0.00\ [$€-407]_-;_-* &quot;-&quot;??\ [$€-407]_-;_-@_-"/>
  </numFmts>
  <fonts count="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1"/>
      <name val="Calibri"/>
      <family val="2"/>
      <scheme val="minor"/>
    </font>
    <font>
      <b/>
      <u/>
      <sz val="11"/>
      <color theme="1"/>
      <name val="Calibri"/>
      <family val="2"/>
      <scheme val="minor"/>
    </font>
    <font>
      <u/>
      <sz val="11"/>
      <color theme="10"/>
      <name val="Calibri"/>
      <family val="2"/>
      <scheme val="minor"/>
    </font>
    <font>
      <u/>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3">
    <xf numFmtId="0" fontId="0" fillId="0" borderId="0"/>
    <xf numFmtId="44" fontId="4" fillId="0" borderId="0" applyFont="0" applyFill="0" applyBorder="0" applyAlignment="0" applyProtection="0"/>
    <xf numFmtId="0" fontId="6" fillId="0" borderId="0" applyNumberFormat="0" applyFill="0" applyBorder="0" applyAlignment="0" applyProtection="0"/>
  </cellStyleXfs>
  <cellXfs count="78">
    <xf numFmtId="0" fontId="0" fillId="0" borderId="0" xfId="0"/>
    <xf numFmtId="0" fontId="2" fillId="0" borderId="0" xfId="0" applyFont="1" applyProtection="1">
      <protection locked="0"/>
    </xf>
    <xf numFmtId="0" fontId="0" fillId="0" borderId="0" xfId="0" applyProtection="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6" xfId="0" applyBorder="1" applyProtection="1">
      <protection locked="0"/>
    </xf>
    <xf numFmtId="0" fontId="0" fillId="0" borderId="2" xfId="0" applyBorder="1" applyProtection="1">
      <protection locked="0"/>
    </xf>
    <xf numFmtId="44" fontId="0" fillId="6" borderId="1" xfId="1" applyFont="1" applyFill="1" applyBorder="1" applyProtection="1"/>
    <xf numFmtId="44" fontId="0" fillId="6" borderId="6" xfId="1" applyFont="1" applyFill="1" applyBorder="1" applyProtection="1"/>
    <xf numFmtId="44" fontId="0" fillId="6" borderId="2" xfId="1" applyFont="1" applyFill="1" applyBorder="1" applyProtection="1"/>
    <xf numFmtId="0" fontId="0" fillId="0" borderId="0" xfId="0" applyAlignment="1" applyProtection="1">
      <alignment wrapText="1"/>
      <protection locked="0"/>
    </xf>
    <xf numFmtId="0" fontId="0" fillId="0" borderId="1" xfId="0" applyBorder="1"/>
    <xf numFmtId="0" fontId="1" fillId="0" borderId="1" xfId="0" applyFont="1" applyBorder="1" applyAlignment="1">
      <alignment wrapText="1"/>
    </xf>
    <xf numFmtId="0" fontId="1" fillId="0" borderId="6" xfId="0" applyFont="1" applyBorder="1"/>
    <xf numFmtId="0" fontId="1" fillId="7" borderId="1" xfId="0" applyFont="1" applyFill="1" applyBorder="1" applyAlignment="1">
      <alignment wrapText="1"/>
    </xf>
    <xf numFmtId="164" fontId="0" fillId="6" borderId="4" xfId="0" applyNumberFormat="1" applyFill="1" applyBorder="1" applyAlignment="1">
      <alignment wrapText="1"/>
    </xf>
    <xf numFmtId="0" fontId="6" fillId="0" borderId="2" xfId="2" applyBorder="1" applyAlignment="1" applyProtection="1">
      <alignment wrapText="1"/>
    </xf>
    <xf numFmtId="0" fontId="0" fillId="0" borderId="2" xfId="0" applyBorder="1" applyAlignment="1">
      <alignment wrapText="1"/>
    </xf>
    <xf numFmtId="0" fontId="1" fillId="0" borderId="6" xfId="0" applyFont="1" applyBorder="1" applyAlignment="1">
      <alignment wrapText="1"/>
    </xf>
    <xf numFmtId="164" fontId="0" fillId="6" borderId="11" xfId="0" applyNumberFormat="1" applyFill="1" applyBorder="1" applyAlignment="1">
      <alignment wrapText="1"/>
    </xf>
    <xf numFmtId="6" fontId="1" fillId="0" borderId="1" xfId="0" applyNumberFormat="1" applyFont="1" applyBorder="1" applyAlignment="1">
      <alignment wrapText="1"/>
    </xf>
    <xf numFmtId="164" fontId="1" fillId="0" borderId="1" xfId="0" applyNumberFormat="1" applyFont="1" applyBorder="1" applyAlignment="1">
      <alignment horizontal="left" wrapText="1"/>
    </xf>
    <xf numFmtId="0" fontId="1" fillId="0" borderId="1" xfId="0" applyFont="1" applyBorder="1"/>
    <xf numFmtId="164" fontId="0" fillId="6" borderId="1" xfId="0" applyNumberFormat="1" applyFill="1" applyBorder="1" applyAlignment="1">
      <alignment wrapText="1"/>
    </xf>
    <xf numFmtId="164" fontId="1" fillId="0" borderId="8" xfId="0" applyNumberFormat="1" applyFont="1" applyBorder="1" applyAlignment="1">
      <alignment wrapText="1"/>
    </xf>
    <xf numFmtId="0" fontId="6" fillId="0" borderId="9" xfId="2" applyBorder="1" applyAlignment="1" applyProtection="1">
      <alignment vertical="top" wrapText="1"/>
    </xf>
    <xf numFmtId="0" fontId="0" fillId="0" borderId="1" xfId="0" applyBorder="1" applyAlignment="1">
      <alignment vertical="top" wrapText="1"/>
    </xf>
    <xf numFmtId="0" fontId="0" fillId="0" borderId="6" xfId="0" applyBorder="1" applyAlignment="1">
      <alignment wrapText="1"/>
    </xf>
    <xf numFmtId="164" fontId="1" fillId="0" borderId="10" xfId="0" applyNumberFormat="1" applyFont="1" applyBorder="1" applyAlignment="1">
      <alignment wrapText="1"/>
    </xf>
    <xf numFmtId="0" fontId="1" fillId="0" borderId="0" xfId="0" applyFont="1" applyAlignment="1">
      <alignment wrapText="1"/>
    </xf>
    <xf numFmtId="0" fontId="0" fillId="6" borderId="1" xfId="0" applyFill="1" applyBorder="1"/>
    <xf numFmtId="0" fontId="0" fillId="6" borderId="4" xfId="0" applyFill="1" applyBorder="1"/>
    <xf numFmtId="0" fontId="0" fillId="6" borderId="11" xfId="0" applyFill="1" applyBorder="1"/>
    <xf numFmtId="0" fontId="1" fillId="0" borderId="21" xfId="0" applyFont="1" applyBorder="1"/>
    <xf numFmtId="0" fontId="1" fillId="5" borderId="7" xfId="0" applyFont="1" applyFill="1" applyBorder="1"/>
    <xf numFmtId="0" fontId="1" fillId="5" borderId="8" xfId="0" applyFont="1" applyFill="1" applyBorder="1"/>
    <xf numFmtId="164" fontId="1" fillId="5" borderId="8" xfId="0" applyNumberFormat="1" applyFont="1" applyFill="1" applyBorder="1"/>
    <xf numFmtId="164" fontId="1" fillId="0" borderId="17" xfId="0" applyNumberFormat="1" applyFont="1" applyBorder="1" applyAlignment="1">
      <alignment wrapText="1"/>
    </xf>
    <xf numFmtId="0" fontId="0" fillId="2" borderId="1" xfId="0" applyFill="1" applyBorder="1"/>
    <xf numFmtId="0" fontId="1" fillId="0" borderId="6" xfId="0" applyFont="1" applyBorder="1" applyAlignment="1">
      <alignment vertical="top" wrapText="1"/>
    </xf>
    <xf numFmtId="0" fontId="2" fillId="0" borderId="0" xfId="0" applyFont="1"/>
    <xf numFmtId="0" fontId="0" fillId="0" borderId="0" xfId="0"/>
    <xf numFmtId="0" fontId="0" fillId="2" borderId="4" xfId="0" applyFill="1" applyBorder="1"/>
    <xf numFmtId="0" fontId="0" fillId="0" borderId="5" xfId="0" applyBorder="1"/>
    <xf numFmtId="0" fontId="3" fillId="8" borderId="4" xfId="0" applyFont="1" applyFill="1" applyBorder="1" applyAlignment="1">
      <alignment horizontal="left"/>
    </xf>
    <xf numFmtId="0" fontId="3" fillId="8" borderId="17" xfId="0" applyFont="1" applyFill="1" applyBorder="1" applyAlignment="1">
      <alignment horizontal="left"/>
    </xf>
    <xf numFmtId="0" fontId="3" fillId="8" borderId="5" xfId="0" applyFont="1" applyFill="1" applyBorder="1" applyAlignment="1">
      <alignment horizontal="left"/>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9" xfId="0" applyBorder="1" applyAlignment="1">
      <alignment horizontal="left" vertical="top" wrapText="1"/>
    </xf>
    <xf numFmtId="0" fontId="0" fillId="0" borderId="6" xfId="0" applyBorder="1" applyAlignment="1">
      <alignment horizontal="left" wrapText="1"/>
    </xf>
    <xf numFmtId="0" fontId="0" fillId="0" borderId="2" xfId="0" applyBorder="1" applyAlignment="1">
      <alignment horizontal="left" wrapText="1"/>
    </xf>
    <xf numFmtId="0" fontId="1" fillId="4" borderId="0" xfId="0" applyFont="1" applyFill="1" applyAlignment="1">
      <alignment wrapText="1"/>
    </xf>
    <xf numFmtId="0" fontId="0" fillId="4" borderId="0" xfId="0" applyFill="1" applyAlignment="1">
      <alignment wrapText="1"/>
    </xf>
    <xf numFmtId="0" fontId="0" fillId="2" borderId="6" xfId="0" applyFill="1" applyBorder="1"/>
    <xf numFmtId="0" fontId="0" fillId="0" borderId="2" xfId="0" applyBorder="1"/>
    <xf numFmtId="0" fontId="1" fillId="3" borderId="4" xfId="0" applyFont="1" applyFill="1" applyBorder="1" applyAlignment="1">
      <alignment horizontal="left" wrapText="1"/>
    </xf>
    <xf numFmtId="0" fontId="1" fillId="3" borderId="17" xfId="0" applyFont="1" applyFill="1" applyBorder="1" applyAlignment="1">
      <alignment horizontal="left" wrapText="1"/>
    </xf>
    <xf numFmtId="0" fontId="1" fillId="3" borderId="5" xfId="0" applyFont="1" applyFill="1" applyBorder="1" applyAlignment="1">
      <alignment horizontal="left" wrapText="1"/>
    </xf>
    <xf numFmtId="0" fontId="1" fillId="9" borderId="0" xfId="0" applyFont="1" applyFill="1" applyAlignment="1">
      <alignment horizontal="center" wrapText="1"/>
    </xf>
    <xf numFmtId="0" fontId="1" fillId="9" borderId="16" xfId="0" applyFont="1" applyFill="1" applyBorder="1" applyAlignment="1">
      <alignment horizontal="center" wrapText="1"/>
    </xf>
    <xf numFmtId="0" fontId="1" fillId="0" borderId="1" xfId="0" applyFont="1" applyBorder="1" applyAlignment="1">
      <alignment horizontal="right" wrapText="1"/>
    </xf>
    <xf numFmtId="0" fontId="3" fillId="8" borderId="12" xfId="0" applyFont="1" applyFill="1" applyBorder="1" applyAlignment="1">
      <alignment horizontal="left"/>
    </xf>
    <xf numFmtId="0" fontId="3" fillId="8" borderId="0" xfId="0" applyFont="1" applyFill="1" applyAlignment="1">
      <alignment horizontal="left"/>
    </xf>
    <xf numFmtId="0" fontId="3" fillId="8" borderId="13" xfId="0" applyFont="1" applyFill="1" applyBorder="1" applyAlignment="1">
      <alignment horizontal="left"/>
    </xf>
    <xf numFmtId="0" fontId="0" fillId="0" borderId="0" xfId="0" applyAlignment="1">
      <alignment horizontal="center"/>
    </xf>
    <xf numFmtId="0" fontId="1" fillId="3" borderId="14" xfId="0" applyFont="1" applyFill="1" applyBorder="1" applyAlignment="1">
      <alignment horizontal="left" wrapText="1"/>
    </xf>
    <xf numFmtId="0" fontId="1" fillId="3" borderId="3" xfId="0" applyFont="1" applyFill="1" applyBorder="1" applyAlignment="1">
      <alignment horizontal="left" wrapText="1"/>
    </xf>
    <xf numFmtId="0" fontId="1" fillId="3" borderId="15" xfId="0" applyFont="1" applyFill="1" applyBorder="1" applyAlignment="1">
      <alignment horizontal="left" wrapText="1"/>
    </xf>
    <xf numFmtId="0" fontId="1" fillId="0" borderId="18" xfId="0" applyFont="1" applyBorder="1" applyAlignment="1">
      <alignment horizontal="right" wrapText="1"/>
    </xf>
    <xf numFmtId="0" fontId="1" fillId="0" borderId="19" xfId="0" applyFont="1" applyBorder="1" applyAlignment="1">
      <alignment horizontal="right" wrapText="1"/>
    </xf>
    <xf numFmtId="0" fontId="1" fillId="0" borderId="20" xfId="0" applyFont="1" applyBorder="1" applyAlignment="1">
      <alignment horizontal="right" wrapText="1"/>
    </xf>
    <xf numFmtId="0" fontId="1" fillId="4" borderId="4" xfId="0" applyFont="1" applyFill="1" applyBorder="1" applyAlignment="1">
      <alignment wrapText="1"/>
    </xf>
    <xf numFmtId="0" fontId="0" fillId="4" borderId="17" xfId="0" applyFill="1" applyBorder="1" applyAlignment="1">
      <alignment wrapText="1"/>
    </xf>
    <xf numFmtId="0" fontId="0" fillId="4" borderId="5" xfId="0" applyFill="1" applyBorder="1" applyAlignment="1">
      <alignment wrapText="1"/>
    </xf>
    <xf numFmtId="0" fontId="1" fillId="0" borderId="6" xfId="0" applyFont="1" applyBorder="1" applyAlignment="1">
      <alignment horizontal="right" wrapText="1"/>
    </xf>
    <xf numFmtId="0" fontId="1" fillId="0" borderId="6" xfId="0" applyFont="1" applyBorder="1" applyAlignment="1">
      <alignment horizontal="left" vertical="top"/>
    </xf>
    <xf numFmtId="0" fontId="0" fillId="0" borderId="2" xfId="0" applyBorder="1" applyAlignment="1">
      <alignment horizontal="left" vertical="top"/>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aj.org/sites/default/files/2024-09/junge-menschen-mit-besonderem-foerderbedarf-definition-entsprechend-der-dfjw-richtlinien.pdf" TargetMode="External"/><Relationship Id="rId2" Type="http://schemas.openxmlformats.org/officeDocument/2006/relationships/hyperlink" Target="https://www.luftlinie.org/" TargetMode="External"/><Relationship Id="rId1" Type="http://schemas.openxmlformats.org/officeDocument/2006/relationships/hyperlink" Target="https://electra.ofaj.org/ofaj-centrale/pages/common/iframe/distanceframe_de.js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81D4E-B86D-4982-9705-32ADDC021D65}">
  <dimension ref="A1:G49"/>
  <sheetViews>
    <sheetView tabSelected="1" topLeftCell="A26" zoomScale="85" zoomScaleNormal="85" workbookViewId="0">
      <selection activeCell="K43" sqref="K43"/>
    </sheetView>
  </sheetViews>
  <sheetFormatPr baseColWidth="10" defaultColWidth="11.42578125" defaultRowHeight="15" x14ac:dyDescent="0.25"/>
  <cols>
    <col min="1" max="1" width="29.85546875" style="2" bestFit="1" customWidth="1"/>
    <col min="2" max="4" width="11.42578125" style="2"/>
    <col min="5" max="5" width="14.140625" style="2" customWidth="1"/>
    <col min="6" max="6" width="57.5703125" style="2" customWidth="1"/>
    <col min="7" max="16384" width="11.42578125" style="2"/>
  </cols>
  <sheetData>
    <row r="1" spans="1:7" s="1" customFormat="1" ht="18.75" x14ac:dyDescent="0.3">
      <c r="A1" s="40" t="s">
        <v>38</v>
      </c>
      <c r="B1" s="41"/>
      <c r="C1" s="41"/>
      <c r="D1" s="41"/>
      <c r="E1" s="41"/>
    </row>
    <row r="2" spans="1:7" x14ac:dyDescent="0.25">
      <c r="A2" s="65"/>
      <c r="B2" s="65"/>
      <c r="C2" s="65"/>
      <c r="D2" s="65"/>
      <c r="E2" s="65"/>
      <c r="F2" s="65"/>
    </row>
    <row r="3" spans="1:7" ht="15.75" x14ac:dyDescent="0.25">
      <c r="A3" s="44" t="s">
        <v>27</v>
      </c>
      <c r="B3" s="45"/>
      <c r="C3" s="45"/>
      <c r="D3" s="45"/>
      <c r="E3" s="45"/>
      <c r="F3" s="46"/>
    </row>
    <row r="4" spans="1:7" ht="150" x14ac:dyDescent="0.25">
      <c r="A4" s="11"/>
      <c r="B4" s="12" t="s">
        <v>1</v>
      </c>
      <c r="C4" s="12" t="s">
        <v>33</v>
      </c>
      <c r="D4" s="12" t="s">
        <v>8</v>
      </c>
      <c r="E4" s="21" t="s">
        <v>48</v>
      </c>
      <c r="F4" s="13" t="s">
        <v>18</v>
      </c>
    </row>
    <row r="5" spans="1:7" ht="15" customHeight="1" x14ac:dyDescent="0.25">
      <c r="A5" s="14" t="s">
        <v>2</v>
      </c>
      <c r="B5" s="4"/>
      <c r="C5" s="3"/>
      <c r="D5" s="7">
        <v>0.16</v>
      </c>
      <c r="E5" s="15">
        <f>B5*(C5*D5)</f>
        <v>0</v>
      </c>
      <c r="F5" s="50" t="s">
        <v>42</v>
      </c>
      <c r="G5" s="10" t="s">
        <v>24</v>
      </c>
    </row>
    <row r="6" spans="1:7" x14ac:dyDescent="0.25">
      <c r="A6" s="14" t="s">
        <v>4</v>
      </c>
      <c r="B6" s="4"/>
      <c r="C6" s="3"/>
      <c r="D6" s="7">
        <v>0.16</v>
      </c>
      <c r="E6" s="15">
        <f>B6*(C6*D6)</f>
        <v>0</v>
      </c>
      <c r="F6" s="51"/>
    </row>
    <row r="7" spans="1:7" ht="30" x14ac:dyDescent="0.25">
      <c r="A7" s="14" t="s">
        <v>3</v>
      </c>
      <c r="B7" s="4"/>
      <c r="C7" s="4"/>
      <c r="D7" s="7">
        <v>0.16</v>
      </c>
      <c r="E7" s="15">
        <f t="shared" ref="E7:E10" si="0">B7*(C7*D7)</f>
        <v>0</v>
      </c>
      <c r="F7" s="16" t="s">
        <v>22</v>
      </c>
    </row>
    <row r="8" spans="1:7" x14ac:dyDescent="0.25">
      <c r="A8" s="14" t="s">
        <v>6</v>
      </c>
      <c r="B8" s="4"/>
      <c r="C8" s="4"/>
      <c r="D8" s="7">
        <v>0.16</v>
      </c>
      <c r="E8" s="15">
        <f t="shared" si="0"/>
        <v>0</v>
      </c>
      <c r="F8" s="17" t="s">
        <v>43</v>
      </c>
    </row>
    <row r="9" spans="1:7" x14ac:dyDescent="0.25">
      <c r="A9" s="14" t="s">
        <v>0</v>
      </c>
      <c r="B9" s="4"/>
      <c r="C9" s="4"/>
      <c r="D9" s="7">
        <v>0.16</v>
      </c>
      <c r="E9" s="15">
        <f t="shared" si="0"/>
        <v>0</v>
      </c>
      <c r="F9" s="16" t="s">
        <v>23</v>
      </c>
    </row>
    <row r="10" spans="1:7" x14ac:dyDescent="0.25">
      <c r="A10" s="14" t="s">
        <v>5</v>
      </c>
      <c r="B10" s="3"/>
      <c r="C10" s="3"/>
      <c r="D10" s="7">
        <v>0.16</v>
      </c>
      <c r="E10" s="15">
        <f t="shared" si="0"/>
        <v>0</v>
      </c>
      <c r="F10" s="47" t="s">
        <v>41</v>
      </c>
    </row>
    <row r="11" spans="1:7" x14ac:dyDescent="0.25">
      <c r="A11" s="52" t="s">
        <v>12</v>
      </c>
      <c r="B11" s="53"/>
      <c r="C11" s="53"/>
      <c r="D11" s="53"/>
      <c r="E11" s="53"/>
      <c r="F11" s="48"/>
    </row>
    <row r="12" spans="1:7" ht="30" x14ac:dyDescent="0.25">
      <c r="A12" s="12" t="s">
        <v>14</v>
      </c>
      <c r="B12" s="3"/>
      <c r="C12" s="54"/>
      <c r="D12" s="7">
        <v>250</v>
      </c>
      <c r="E12" s="15">
        <f>B12*D12</f>
        <v>0</v>
      </c>
      <c r="F12" s="49"/>
    </row>
    <row r="13" spans="1:7" ht="30" customHeight="1" x14ac:dyDescent="0.25">
      <c r="A13" s="12" t="s">
        <v>15</v>
      </c>
      <c r="B13" s="3"/>
      <c r="C13" s="55"/>
      <c r="D13" s="7">
        <v>400</v>
      </c>
      <c r="E13" s="15">
        <f t="shared" ref="E13:E14" si="1">B13*D13</f>
        <v>0</v>
      </c>
      <c r="F13" s="47" t="s">
        <v>35</v>
      </c>
    </row>
    <row r="14" spans="1:7" ht="30" x14ac:dyDescent="0.25">
      <c r="A14" s="18" t="s">
        <v>16</v>
      </c>
      <c r="B14" s="5"/>
      <c r="C14" s="55"/>
      <c r="D14" s="8">
        <v>800</v>
      </c>
      <c r="E14" s="19">
        <f t="shared" si="1"/>
        <v>0</v>
      </c>
      <c r="F14" s="48"/>
    </row>
    <row r="15" spans="1:7" ht="17.25" customHeight="1" x14ac:dyDescent="0.25">
      <c r="A15" s="61" t="s">
        <v>10</v>
      </c>
      <c r="B15" s="61"/>
      <c r="C15" s="61"/>
      <c r="D15" s="61"/>
      <c r="E15" s="37">
        <f>SUM(E5:E13)</f>
        <v>0</v>
      </c>
      <c r="F15" s="48"/>
    </row>
    <row r="16" spans="1:7" ht="15.75" x14ac:dyDescent="0.25">
      <c r="A16" s="62" t="s">
        <v>28</v>
      </c>
      <c r="B16" s="63"/>
      <c r="C16" s="63"/>
      <c r="D16" s="63"/>
      <c r="E16" s="63"/>
      <c r="F16" s="64"/>
    </row>
    <row r="17" spans="1:6" ht="15" customHeight="1" x14ac:dyDescent="0.25">
      <c r="A17" s="66" t="s">
        <v>20</v>
      </c>
      <c r="B17" s="67"/>
      <c r="C17" s="67"/>
      <c r="D17" s="67"/>
      <c r="E17" s="67"/>
      <c r="F17" s="68"/>
    </row>
    <row r="18" spans="1:6" ht="30" x14ac:dyDescent="0.25">
      <c r="A18" s="11"/>
      <c r="B18" s="12" t="s">
        <v>1</v>
      </c>
      <c r="C18" s="20" t="s">
        <v>47</v>
      </c>
      <c r="D18" s="12" t="s">
        <v>7</v>
      </c>
      <c r="E18" s="21" t="s">
        <v>19</v>
      </c>
      <c r="F18" s="22" t="s">
        <v>18</v>
      </c>
    </row>
    <row r="19" spans="1:6" ht="15" customHeight="1" x14ac:dyDescent="0.25">
      <c r="A19" s="12" t="s">
        <v>2</v>
      </c>
      <c r="B19" s="4"/>
      <c r="C19" s="7">
        <v>40</v>
      </c>
      <c r="D19" s="3"/>
      <c r="E19" s="23">
        <f>B19*C19*D19</f>
        <v>0</v>
      </c>
      <c r="F19" s="47" t="s">
        <v>39</v>
      </c>
    </row>
    <row r="20" spans="1:6" x14ac:dyDescent="0.25">
      <c r="A20" s="12" t="s">
        <v>4</v>
      </c>
      <c r="B20" s="4"/>
      <c r="C20" s="7">
        <v>40</v>
      </c>
      <c r="D20" s="3"/>
      <c r="E20" s="23">
        <f t="shared" ref="E20:E24" si="2">B20*C20*D20</f>
        <v>0</v>
      </c>
      <c r="F20" s="48"/>
    </row>
    <row r="21" spans="1:6" x14ac:dyDescent="0.25">
      <c r="A21" s="12" t="s">
        <v>3</v>
      </c>
      <c r="B21" s="4"/>
      <c r="C21" s="7">
        <v>40</v>
      </c>
      <c r="D21" s="4"/>
      <c r="E21" s="23">
        <f t="shared" si="2"/>
        <v>0</v>
      </c>
      <c r="F21" s="48"/>
    </row>
    <row r="22" spans="1:6" x14ac:dyDescent="0.25">
      <c r="A22" s="12" t="s">
        <v>6</v>
      </c>
      <c r="B22" s="4"/>
      <c r="C22" s="7">
        <v>40</v>
      </c>
      <c r="D22" s="4"/>
      <c r="E22" s="23">
        <f t="shared" si="2"/>
        <v>0</v>
      </c>
      <c r="F22" s="49"/>
    </row>
    <row r="23" spans="1:6" ht="30" x14ac:dyDescent="0.25">
      <c r="A23" s="12" t="s">
        <v>0</v>
      </c>
      <c r="B23" s="4"/>
      <c r="C23" s="7">
        <v>40</v>
      </c>
      <c r="D23" s="4"/>
      <c r="E23" s="23">
        <f t="shared" si="2"/>
        <v>0</v>
      </c>
      <c r="F23" s="39" t="s">
        <v>34</v>
      </c>
    </row>
    <row r="24" spans="1:6" ht="45.75" thickBot="1" x14ac:dyDescent="0.3">
      <c r="A24" s="18" t="s">
        <v>5</v>
      </c>
      <c r="B24" s="5"/>
      <c r="C24" s="8">
        <v>40</v>
      </c>
      <c r="D24" s="5"/>
      <c r="E24" s="23">
        <f t="shared" si="2"/>
        <v>0</v>
      </c>
      <c r="F24" s="25" t="s">
        <v>21</v>
      </c>
    </row>
    <row r="25" spans="1:6" ht="45.75" thickBot="1" x14ac:dyDescent="0.3">
      <c r="A25" s="61" t="s">
        <v>10</v>
      </c>
      <c r="B25" s="61"/>
      <c r="C25" s="61"/>
      <c r="D25" s="61"/>
      <c r="E25" s="24">
        <f>SUM(E19:E24)</f>
        <v>0</v>
      </c>
      <c r="F25" s="26" t="s">
        <v>44</v>
      </c>
    </row>
    <row r="26" spans="1:6" ht="45" x14ac:dyDescent="0.25">
      <c r="A26" s="59"/>
      <c r="B26" s="59"/>
      <c r="C26" s="59"/>
      <c r="D26" s="59"/>
      <c r="E26" s="60"/>
      <c r="F26" s="27" t="s">
        <v>40</v>
      </c>
    </row>
    <row r="27" spans="1:6" x14ac:dyDescent="0.25">
      <c r="A27" s="56" t="s">
        <v>13</v>
      </c>
      <c r="B27" s="57"/>
      <c r="C27" s="57"/>
      <c r="D27" s="57"/>
      <c r="E27" s="57"/>
      <c r="F27" s="58"/>
    </row>
    <row r="28" spans="1:6" ht="30" x14ac:dyDescent="0.25">
      <c r="A28" s="11"/>
      <c r="B28" s="12" t="s">
        <v>1</v>
      </c>
      <c r="C28" s="20" t="s">
        <v>47</v>
      </c>
      <c r="D28" s="12" t="s">
        <v>7</v>
      </c>
      <c r="E28" s="21" t="s">
        <v>19</v>
      </c>
      <c r="F28" s="22" t="s">
        <v>18</v>
      </c>
    </row>
    <row r="29" spans="1:6" x14ac:dyDescent="0.25">
      <c r="A29" s="12" t="s">
        <v>2</v>
      </c>
      <c r="B29" s="4"/>
      <c r="C29" s="7">
        <v>25</v>
      </c>
      <c r="D29" s="3"/>
      <c r="E29" s="23">
        <f>B29*C29*D29</f>
        <v>0</v>
      </c>
      <c r="F29" s="47" t="s">
        <v>45</v>
      </c>
    </row>
    <row r="30" spans="1:6" x14ac:dyDescent="0.25">
      <c r="A30" s="12" t="s">
        <v>4</v>
      </c>
      <c r="B30" s="4"/>
      <c r="C30" s="7">
        <v>25</v>
      </c>
      <c r="D30" s="3"/>
      <c r="E30" s="23">
        <f t="shared" ref="E30:E34" si="3">B30*C30*D30</f>
        <v>0</v>
      </c>
      <c r="F30" s="48"/>
    </row>
    <row r="31" spans="1:6" x14ac:dyDescent="0.25">
      <c r="A31" s="12" t="s">
        <v>3</v>
      </c>
      <c r="B31" s="4"/>
      <c r="C31" s="7">
        <v>25</v>
      </c>
      <c r="D31" s="4"/>
      <c r="E31" s="23">
        <f t="shared" si="3"/>
        <v>0</v>
      </c>
      <c r="F31" s="48"/>
    </row>
    <row r="32" spans="1:6" x14ac:dyDescent="0.25">
      <c r="A32" s="12" t="s">
        <v>6</v>
      </c>
      <c r="B32" s="4"/>
      <c r="C32" s="7">
        <v>25</v>
      </c>
      <c r="D32" s="4"/>
      <c r="E32" s="23">
        <f t="shared" si="3"/>
        <v>0</v>
      </c>
      <c r="F32" s="49"/>
    </row>
    <row r="33" spans="1:6" x14ac:dyDescent="0.25">
      <c r="A33" s="12" t="s">
        <v>0</v>
      </c>
      <c r="B33" s="4"/>
      <c r="C33" s="7">
        <v>25</v>
      </c>
      <c r="D33" s="4"/>
      <c r="E33" s="23">
        <f t="shared" si="3"/>
        <v>0</v>
      </c>
      <c r="F33" s="76" t="s">
        <v>25</v>
      </c>
    </row>
    <row r="34" spans="1:6" ht="15.75" thickBot="1" x14ac:dyDescent="0.3">
      <c r="A34" s="18" t="s">
        <v>5</v>
      </c>
      <c r="B34" s="5"/>
      <c r="C34" s="8">
        <v>25</v>
      </c>
      <c r="D34" s="5"/>
      <c r="E34" s="15">
        <f t="shared" si="3"/>
        <v>0</v>
      </c>
      <c r="F34" s="77"/>
    </row>
    <row r="35" spans="1:6" x14ac:dyDescent="0.25">
      <c r="A35" s="75" t="s">
        <v>10</v>
      </c>
      <c r="B35" s="75"/>
      <c r="C35" s="75"/>
      <c r="D35" s="75"/>
      <c r="E35" s="28">
        <f>SUM(E29:E34)</f>
        <v>0</v>
      </c>
      <c r="F35" s="77"/>
    </row>
    <row r="36" spans="1:6" ht="15.75" x14ac:dyDescent="0.25">
      <c r="A36" s="44" t="s">
        <v>26</v>
      </c>
      <c r="B36" s="45"/>
      <c r="C36" s="45"/>
      <c r="D36" s="45"/>
      <c r="E36" s="45"/>
      <c r="F36" s="46"/>
    </row>
    <row r="37" spans="1:6" ht="30" x14ac:dyDescent="0.25">
      <c r="A37" s="42"/>
      <c r="B37" s="43"/>
      <c r="C37" s="20" t="s">
        <v>47</v>
      </c>
      <c r="D37" s="12" t="s">
        <v>7</v>
      </c>
      <c r="E37" s="21" t="s">
        <v>19</v>
      </c>
      <c r="F37" s="22" t="s">
        <v>18</v>
      </c>
    </row>
    <row r="38" spans="1:6" ht="45" customHeight="1" x14ac:dyDescent="0.25">
      <c r="A38" s="12" t="s">
        <v>29</v>
      </c>
      <c r="B38" s="54"/>
      <c r="C38" s="7">
        <v>250</v>
      </c>
      <c r="D38" s="3"/>
      <c r="E38" s="30">
        <f>C38*D38</f>
        <v>0</v>
      </c>
      <c r="F38" s="47" t="s">
        <v>36</v>
      </c>
    </row>
    <row r="39" spans="1:6" ht="45" customHeight="1" x14ac:dyDescent="0.25">
      <c r="A39" s="14" t="s">
        <v>30</v>
      </c>
      <c r="B39" s="55"/>
      <c r="C39" s="7">
        <v>250</v>
      </c>
      <c r="D39" s="3"/>
      <c r="E39" s="30">
        <f t="shared" ref="E39:E42" si="4">C39*D39</f>
        <v>0</v>
      </c>
      <c r="F39" s="48"/>
    </row>
    <row r="40" spans="1:6" x14ac:dyDescent="0.25">
      <c r="A40" s="14" t="s">
        <v>11</v>
      </c>
      <c r="B40" s="55"/>
      <c r="C40" s="7">
        <v>250</v>
      </c>
      <c r="D40" s="3"/>
      <c r="E40" s="31">
        <f t="shared" si="4"/>
        <v>0</v>
      </c>
      <c r="F40" s="48"/>
    </row>
    <row r="41" spans="1:6" x14ac:dyDescent="0.25">
      <c r="A41" s="14" t="s">
        <v>31</v>
      </c>
      <c r="B41" s="55"/>
      <c r="C41" s="7">
        <v>150</v>
      </c>
      <c r="D41" s="3"/>
      <c r="E41" s="31">
        <f t="shared" si="4"/>
        <v>0</v>
      </c>
      <c r="F41" s="48"/>
    </row>
    <row r="42" spans="1:6" x14ac:dyDescent="0.25">
      <c r="A42" s="29" t="s">
        <v>17</v>
      </c>
      <c r="B42" s="55"/>
      <c r="C42" s="9">
        <v>450</v>
      </c>
      <c r="D42" s="6"/>
      <c r="E42" s="32">
        <f t="shared" si="4"/>
        <v>0</v>
      </c>
      <c r="F42" s="48"/>
    </row>
    <row r="43" spans="1:6" ht="29.25" customHeight="1" x14ac:dyDescent="0.25">
      <c r="A43" s="72" t="s">
        <v>46</v>
      </c>
      <c r="B43" s="73"/>
      <c r="C43" s="73"/>
      <c r="D43" s="73"/>
      <c r="E43" s="74"/>
      <c r="F43" s="49"/>
    </row>
    <row r="44" spans="1:6" ht="16.5" customHeight="1" x14ac:dyDescent="0.25">
      <c r="A44" s="12" t="s">
        <v>9</v>
      </c>
      <c r="B44" s="38"/>
      <c r="C44" s="7">
        <v>170</v>
      </c>
      <c r="D44" s="3"/>
      <c r="E44" s="30">
        <f t="shared" ref="E44:E45" si="5">C44*D44</f>
        <v>0</v>
      </c>
      <c r="F44" s="47"/>
    </row>
    <row r="45" spans="1:6" ht="18" customHeight="1" x14ac:dyDescent="0.25">
      <c r="A45" s="12" t="s">
        <v>37</v>
      </c>
      <c r="B45" s="38"/>
      <c r="C45" s="7">
        <v>250</v>
      </c>
      <c r="D45" s="3"/>
      <c r="E45" s="30">
        <f t="shared" si="5"/>
        <v>0</v>
      </c>
      <c r="F45" s="48"/>
    </row>
    <row r="46" spans="1:6" ht="15.75" thickBot="1" x14ac:dyDescent="0.3">
      <c r="A46" s="69" t="s">
        <v>10</v>
      </c>
      <c r="B46" s="70"/>
      <c r="C46" s="70"/>
      <c r="D46" s="71"/>
      <c r="E46" s="33">
        <f>SUM(E38:E45)</f>
        <v>0</v>
      </c>
      <c r="F46" s="49"/>
    </row>
    <row r="47" spans="1:6" ht="15.75" thickBot="1" x14ac:dyDescent="0.3">
      <c r="A47" s="34" t="s">
        <v>32</v>
      </c>
      <c r="B47" s="35"/>
      <c r="C47" s="35"/>
      <c r="D47" s="35"/>
      <c r="E47" s="36">
        <f>E15+E25+E35+E46</f>
        <v>0</v>
      </c>
      <c r="F47" s="26"/>
    </row>
    <row r="49" spans="5:5" x14ac:dyDescent="0.25">
      <c r="E49"/>
    </row>
  </sheetData>
  <protectedRanges>
    <protectedRange sqref="B5:B14" name="Anzahl Personen"/>
  </protectedRanges>
  <mergeCells count="25">
    <mergeCell ref="A17:F17"/>
    <mergeCell ref="A46:D46"/>
    <mergeCell ref="B38:B42"/>
    <mergeCell ref="A43:E43"/>
    <mergeCell ref="A36:F36"/>
    <mergeCell ref="A35:D35"/>
    <mergeCell ref="F44:F46"/>
    <mergeCell ref="F33:F35"/>
    <mergeCell ref="F38:F43"/>
    <mergeCell ref="A1:E1"/>
    <mergeCell ref="A37:B37"/>
    <mergeCell ref="A3:F3"/>
    <mergeCell ref="F19:F22"/>
    <mergeCell ref="F5:F6"/>
    <mergeCell ref="F10:F12"/>
    <mergeCell ref="A11:E11"/>
    <mergeCell ref="C12:C14"/>
    <mergeCell ref="A27:F27"/>
    <mergeCell ref="F29:F32"/>
    <mergeCell ref="A26:E26"/>
    <mergeCell ref="A25:D25"/>
    <mergeCell ref="A15:D15"/>
    <mergeCell ref="A16:F16"/>
    <mergeCell ref="A2:F2"/>
    <mergeCell ref="F13:F15"/>
  </mergeCells>
  <hyperlinks>
    <hyperlink ref="F7" r:id="rId1" xr:uid="{52CCCFED-6A65-4874-A100-B1A2E8D4ED93}"/>
    <hyperlink ref="F9" r:id="rId2" xr:uid="{6AD06B91-5824-4EC5-BA1C-236792E33EB5}"/>
    <hyperlink ref="F24" r:id="rId3" xr:uid="{99C1A8B9-8930-4F75-BA29-AE0F925FBD92}"/>
  </hyperlinks>
  <pageMargins left="0.7" right="0.7" top="0.78740157499999996" bottom="0.78740157499999996"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Meynier</dc:creator>
  <cp:lastModifiedBy>Melanie Lancon</cp:lastModifiedBy>
  <dcterms:created xsi:type="dcterms:W3CDTF">2023-10-31T09:08:17Z</dcterms:created>
  <dcterms:modified xsi:type="dcterms:W3CDTF">2026-09-15T13:48:09Z</dcterms:modified>
</cp:coreProperties>
</file>